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5300" windowHeight="9480" activeTab="0"/>
  </bookViews>
  <sheets>
    <sheet name="04-05" sheetId="1" r:id="rId1"/>
  </sheets>
  <definedNames>
    <definedName name="_xlnm.Print_Area" localSheetId="0">'04-05'!$A$1:$J$93</definedName>
  </definedNames>
  <calcPr fullCalcOnLoad="1"/>
</workbook>
</file>

<file path=xl/sharedStrings.xml><?xml version="1.0" encoding="utf-8"?>
<sst xmlns="http://schemas.openxmlformats.org/spreadsheetml/2006/main" count="166" uniqueCount="36">
  <si>
    <t>計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</si>
  <si>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</si>
  <si>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</si>
  <si>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</si>
  <si>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</si>
  <si>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</si>
  <si>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</si>
  <si>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</si>
  <si>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</si>
  <si>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</si>
  <si>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現金給与総額（万円）</t>
  </si>
  <si>
    <t>区 分 ／ 従 業 者 規 模</t>
  </si>
  <si>
    <t>5　製造業従業者規模別統計表（従業者4人以上の事業所）　　　　　　　　　　　　　　　　　　　　　　　　　　　　　　　　　　</t>
  </si>
  <si>
    <t>(資料）山梨県 各年「工業統計調査結果報告」</t>
  </si>
  <si>
    <t>原材料使用額等 (万円）</t>
  </si>
  <si>
    <t>製造品出荷額等
（万円）</t>
  </si>
  <si>
    <t>29年</t>
  </si>
  <si>
    <t>30年</t>
  </si>
  <si>
    <t>-</t>
  </si>
  <si>
    <t>元年</t>
  </si>
  <si>
    <t>-</t>
  </si>
  <si>
    <t>従　業　者　数
（　人　）</t>
  </si>
  <si>
    <t>合　　計
(a-b）</t>
  </si>
  <si>
    <t>a</t>
  </si>
  <si>
    <t>常用
労働者</t>
  </si>
  <si>
    <t>男</t>
  </si>
  <si>
    <t>女</t>
  </si>
  <si>
    <t>個人事業主及び
無給家族従業者</t>
  </si>
  <si>
    <t>有給役員</t>
  </si>
  <si>
    <t>ｂ</t>
  </si>
  <si>
    <t>合　　計</t>
  </si>
  <si>
    <t>その他の収入額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</si>
  <si>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</si>
  <si>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r>
      <t>製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造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品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出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荷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</si>
  <si>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r>
      <t>加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賃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</si>
  <si>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r>
      <t>修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理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料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</si>
</sst>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23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3" borderId="20" xfId="0" applyFont="1" applyFill="1" applyBorder="1" applyAlignment="1" applyProtection="1">
      <alignment horizontal="center" vertical="center" wrapText="1" shrinkToFit="1"/>
      <protection locked="0"/>
    </xf>
    <xf numFmtId="0" fontId="2" fillId="33" borderId="21" xfId="0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0" fontId="2" fillId="33" borderId="14" xfId="0" applyFont="1" applyFill="1" applyBorder="1" applyAlignment="1" applyProtection="1">
      <alignment horizontal="center" vertical="center" wrapText="1" shrinkToFit="1"/>
      <protection locked="0"/>
    </xf>
    <xf numFmtId="0" fontId="2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6" xfId="0" applyFont="1" applyFill="1" applyBorder="1" applyAlignment="1" applyProtection="1">
      <alignment horizontal="center" vertical="center" wrapText="1" shrinkToFit="1"/>
      <protection locked="0"/>
    </xf>
    <xf numFmtId="0" fontId="2" fillId="33" borderId="17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8" xfId="0" applyFont="1" applyFill="1" applyBorder="1" applyAlignment="1" applyProtection="1">
      <alignment horizontal="center" vertical="center" wrapText="1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wrapText="1" shrinkToFit="1"/>
      <protection locked="0"/>
    </xf>
    <xf numFmtId="0" fontId="3" fillId="33" borderId="15" xfId="0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Font="1" applyFill="1" applyBorder="1" applyAlignment="1" applyProtection="1">
      <alignment horizontal="center" vertical="center" wrapText="1" shrinkToFit="1"/>
      <protection locked="0"/>
    </xf>
    <xf numFmtId="0" fontId="3" fillId="33" borderId="16" xfId="0" applyFont="1" applyFill="1" applyBorder="1" applyAlignment="1" applyProtection="1">
      <alignment horizontal="center" vertical="center" wrapText="1" shrinkToFit="1"/>
      <protection locked="0"/>
    </xf>
    <xf numFmtId="0" fontId="3" fillId="33" borderId="17" xfId="0" applyFont="1" applyFill="1" applyBorder="1" applyAlignment="1" applyProtection="1">
      <alignment horizontal="center" vertical="center" wrapText="1" shrinkToFit="1"/>
      <protection locked="0"/>
    </xf>
    <xf numFmtId="0" fontId="3" fillId="33" borderId="18" xfId="0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Normal="8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00390625" style="4" customWidth="1"/>
    <col min="2" max="2" width="2.50390625" style="4" customWidth="1"/>
    <col min="3" max="3" width="7.50390625" style="4" customWidth="1"/>
    <col min="4" max="4" width="7.25390625" style="4" customWidth="1"/>
    <col min="5" max="5" width="5.00390625" style="4" customWidth="1"/>
    <col min="6" max="10" width="10.375" style="4" customWidth="1"/>
    <col min="11" max="11" width="10.125" style="4" customWidth="1"/>
    <col min="12" max="12" width="10.375" style="4" customWidth="1"/>
    <col min="13" max="13" width="10.625" style="4" customWidth="1"/>
    <col min="14" max="14" width="10.75390625" style="4" customWidth="1"/>
    <col min="15" max="16384" width="9.00390625" style="4" customWidth="1"/>
  </cols>
  <sheetData>
    <row r="1" spans="1:16" ht="15" customHeight="1">
      <c r="A1" s="47" t="s">
        <v>12</v>
      </c>
      <c r="B1" s="47"/>
      <c r="C1" s="47"/>
      <c r="D1" s="47"/>
      <c r="E1" s="47"/>
      <c r="F1" s="47"/>
      <c r="G1" s="47"/>
      <c r="H1" s="9"/>
      <c r="I1" s="10"/>
      <c r="J1" s="10"/>
      <c r="K1" s="1"/>
      <c r="L1" s="2"/>
      <c r="M1" s="2"/>
      <c r="N1" s="2"/>
      <c r="O1" s="3"/>
      <c r="P1" s="3"/>
    </row>
    <row r="2" spans="1:16" ht="30" customHeight="1">
      <c r="A2" s="61" t="s">
        <v>11</v>
      </c>
      <c r="B2" s="61"/>
      <c r="C2" s="61"/>
      <c r="D2" s="61"/>
      <c r="E2" s="61"/>
      <c r="F2" s="11" t="s">
        <v>0</v>
      </c>
      <c r="G2" s="11" t="s">
        <v>1</v>
      </c>
      <c r="H2" s="11" t="s">
        <v>2</v>
      </c>
      <c r="I2" s="11" t="s">
        <v>3</v>
      </c>
      <c r="J2" s="11" t="s">
        <v>4</v>
      </c>
      <c r="L2" s="5"/>
      <c r="M2" s="5"/>
      <c r="N2" s="5"/>
      <c r="O2" s="3"/>
      <c r="P2" s="3"/>
    </row>
    <row r="3" spans="1:16" ht="15" customHeight="1">
      <c r="A3" s="29" t="s">
        <v>9</v>
      </c>
      <c r="B3" s="30"/>
      <c r="C3" s="31"/>
      <c r="D3" s="32"/>
      <c r="E3" s="12" t="s">
        <v>16</v>
      </c>
      <c r="F3" s="13">
        <v>255</v>
      </c>
      <c r="G3" s="14">
        <v>109</v>
      </c>
      <c r="H3" s="14">
        <v>60</v>
      </c>
      <c r="I3" s="14">
        <v>33</v>
      </c>
      <c r="J3" s="14">
        <v>16</v>
      </c>
      <c r="K3" s="6"/>
      <c r="L3" s="6"/>
      <c r="M3" s="6"/>
      <c r="N3" s="6"/>
      <c r="O3" s="7"/>
      <c r="P3" s="7"/>
    </row>
    <row r="4" spans="1:16" ht="15" customHeight="1">
      <c r="A4" s="33"/>
      <c r="B4" s="34"/>
      <c r="C4" s="35"/>
      <c r="D4" s="36"/>
      <c r="E4" s="12" t="s">
        <v>17</v>
      </c>
      <c r="F4" s="13">
        <v>252</v>
      </c>
      <c r="G4" s="14">
        <v>104</v>
      </c>
      <c r="H4" s="14">
        <v>62</v>
      </c>
      <c r="I4" s="14">
        <v>34</v>
      </c>
      <c r="J4" s="14">
        <v>14</v>
      </c>
      <c r="K4" s="6"/>
      <c r="L4" s="6"/>
      <c r="M4" s="6"/>
      <c r="N4" s="6"/>
      <c r="O4" s="7"/>
      <c r="P4" s="7"/>
    </row>
    <row r="5" spans="1:16" ht="15" customHeight="1">
      <c r="A5" s="37"/>
      <c r="B5" s="38"/>
      <c r="C5" s="38"/>
      <c r="D5" s="39"/>
      <c r="E5" s="12" t="s">
        <v>19</v>
      </c>
      <c r="F5" s="13">
        <v>238</v>
      </c>
      <c r="G5" s="14">
        <v>91</v>
      </c>
      <c r="H5" s="14">
        <v>57</v>
      </c>
      <c r="I5" s="14">
        <v>34</v>
      </c>
      <c r="J5" s="14">
        <v>15</v>
      </c>
      <c r="K5" s="6"/>
      <c r="L5" s="6"/>
      <c r="M5" s="6"/>
      <c r="N5" s="6"/>
      <c r="O5" s="7"/>
      <c r="P5" s="7"/>
    </row>
    <row r="6" spans="1:16" ht="15" customHeight="1">
      <c r="A6" s="65" t="s">
        <v>21</v>
      </c>
      <c r="B6" s="68" t="s">
        <v>22</v>
      </c>
      <c r="C6" s="69"/>
      <c r="D6" s="70"/>
      <c r="E6" s="16" t="s">
        <v>16</v>
      </c>
      <c r="F6" s="8">
        <f aca="true" t="shared" si="0" ref="F6:J8">SUM(F9+F12+F15+F18-F21)</f>
        <v>8942</v>
      </c>
      <c r="G6" s="8">
        <f t="shared" si="0"/>
        <v>679</v>
      </c>
      <c r="H6" s="8">
        <f t="shared" si="0"/>
        <v>831</v>
      </c>
      <c r="I6" s="8">
        <f t="shared" si="0"/>
        <v>760</v>
      </c>
      <c r="J6" s="8">
        <f t="shared" si="0"/>
        <v>607</v>
      </c>
      <c r="K6" s="6"/>
      <c r="L6" s="6"/>
      <c r="M6" s="6"/>
      <c r="N6" s="6"/>
      <c r="O6" s="7"/>
      <c r="P6" s="7"/>
    </row>
    <row r="7" spans="1:16" ht="15" customHeight="1">
      <c r="A7" s="66"/>
      <c r="B7" s="71"/>
      <c r="C7" s="72"/>
      <c r="D7" s="73"/>
      <c r="E7" s="16" t="s">
        <v>17</v>
      </c>
      <c r="F7" s="8">
        <f t="shared" si="0"/>
        <v>8972</v>
      </c>
      <c r="G7" s="8">
        <f t="shared" si="0"/>
        <v>645</v>
      </c>
      <c r="H7" s="8">
        <f t="shared" si="0"/>
        <v>874</v>
      </c>
      <c r="I7" s="8">
        <f t="shared" si="0"/>
        <v>805</v>
      </c>
      <c r="J7" s="8">
        <f t="shared" si="0"/>
        <v>540</v>
      </c>
      <c r="K7" s="6"/>
      <c r="L7" s="6"/>
      <c r="M7" s="6"/>
      <c r="N7" s="6"/>
      <c r="O7" s="7"/>
      <c r="P7" s="7"/>
    </row>
    <row r="8" spans="1:16" ht="15" customHeight="1">
      <c r="A8" s="66"/>
      <c r="B8" s="74"/>
      <c r="C8" s="75"/>
      <c r="D8" s="76"/>
      <c r="E8" s="16" t="s">
        <v>19</v>
      </c>
      <c r="F8" s="8">
        <f t="shared" si="0"/>
        <v>8668</v>
      </c>
      <c r="G8" s="8">
        <f t="shared" si="0"/>
        <v>579</v>
      </c>
      <c r="H8" s="8">
        <f t="shared" si="0"/>
        <v>758</v>
      </c>
      <c r="I8" s="8">
        <f t="shared" si="0"/>
        <v>777</v>
      </c>
      <c r="J8" s="8">
        <f t="shared" si="0"/>
        <v>567</v>
      </c>
      <c r="K8" s="6"/>
      <c r="L8" s="6"/>
      <c r="M8" s="6"/>
      <c r="N8" s="6"/>
      <c r="O8" s="7"/>
      <c r="P8" s="7"/>
    </row>
    <row r="9" spans="1:16" ht="15" customHeight="1">
      <c r="A9" s="66"/>
      <c r="B9" s="77" t="s">
        <v>23</v>
      </c>
      <c r="C9" s="65" t="s">
        <v>24</v>
      </c>
      <c r="D9" s="77" t="s">
        <v>25</v>
      </c>
      <c r="E9" s="16" t="s">
        <v>16</v>
      </c>
      <c r="F9" s="8">
        <f>SUM(G9+H9+I9+J9+F35+G35+H35+I35)</f>
        <v>5676</v>
      </c>
      <c r="G9" s="17">
        <v>273</v>
      </c>
      <c r="H9" s="17">
        <v>411</v>
      </c>
      <c r="I9" s="17">
        <v>412</v>
      </c>
      <c r="J9" s="8">
        <v>310</v>
      </c>
      <c r="K9" s="6"/>
      <c r="L9" s="6"/>
      <c r="M9" s="6"/>
      <c r="N9" s="6"/>
      <c r="O9" s="7"/>
      <c r="P9" s="7"/>
    </row>
    <row r="10" spans="1:16" ht="15" customHeight="1">
      <c r="A10" s="66"/>
      <c r="B10" s="78"/>
      <c r="C10" s="66"/>
      <c r="D10" s="78"/>
      <c r="E10" s="16" t="s">
        <v>17</v>
      </c>
      <c r="F10" s="8">
        <f aca="true" t="shared" si="1" ref="F10:F23">SUM(G10+H10+I10+J10+F36+G36+H36+I36)</f>
        <v>5740</v>
      </c>
      <c r="G10" s="17">
        <v>246</v>
      </c>
      <c r="H10" s="17">
        <v>431</v>
      </c>
      <c r="I10" s="17">
        <v>453</v>
      </c>
      <c r="J10" s="8">
        <v>286</v>
      </c>
      <c r="K10" s="6"/>
      <c r="L10" s="6"/>
      <c r="M10" s="6"/>
      <c r="N10" s="6"/>
      <c r="O10" s="7"/>
      <c r="P10" s="7"/>
    </row>
    <row r="11" spans="1:16" ht="15" customHeight="1">
      <c r="A11" s="66"/>
      <c r="B11" s="78"/>
      <c r="C11" s="66"/>
      <c r="D11" s="79"/>
      <c r="E11" s="16" t="s">
        <v>19</v>
      </c>
      <c r="F11" s="8">
        <f>SUM(G11+H11+I11+J11+F37+G37+H37+I37)</f>
        <v>5461</v>
      </c>
      <c r="G11" s="17">
        <v>218</v>
      </c>
      <c r="H11" s="17">
        <v>381</v>
      </c>
      <c r="I11" s="17">
        <v>408</v>
      </c>
      <c r="J11" s="8">
        <v>274</v>
      </c>
      <c r="K11" s="6"/>
      <c r="L11" s="6"/>
      <c r="M11" s="6"/>
      <c r="N11" s="6"/>
      <c r="O11" s="7"/>
      <c r="P11" s="7"/>
    </row>
    <row r="12" spans="1:16" ht="15" customHeight="1">
      <c r="A12" s="66"/>
      <c r="B12" s="78"/>
      <c r="C12" s="66"/>
      <c r="D12" s="77" t="s">
        <v>26</v>
      </c>
      <c r="E12" s="16" t="s">
        <v>16</v>
      </c>
      <c r="F12" s="8">
        <f t="shared" si="1"/>
        <v>2877</v>
      </c>
      <c r="G12" s="17">
        <v>230</v>
      </c>
      <c r="H12" s="17">
        <v>314</v>
      </c>
      <c r="I12" s="17">
        <v>291</v>
      </c>
      <c r="J12" s="8">
        <v>257</v>
      </c>
      <c r="K12" s="6"/>
      <c r="L12" s="6"/>
      <c r="M12" s="6"/>
      <c r="N12" s="6"/>
      <c r="O12" s="7"/>
      <c r="P12" s="7"/>
    </row>
    <row r="13" spans="1:16" ht="15" customHeight="1">
      <c r="A13" s="66"/>
      <c r="B13" s="78"/>
      <c r="C13" s="66"/>
      <c r="D13" s="78"/>
      <c r="E13" s="16" t="s">
        <v>17</v>
      </c>
      <c r="F13" s="8">
        <f t="shared" si="1"/>
        <v>2843</v>
      </c>
      <c r="G13" s="17">
        <v>213</v>
      </c>
      <c r="H13" s="17">
        <v>335</v>
      </c>
      <c r="I13" s="17">
        <v>281</v>
      </c>
      <c r="J13" s="8">
        <v>223</v>
      </c>
      <c r="K13" s="6"/>
      <c r="L13" s="6"/>
      <c r="M13" s="6"/>
      <c r="N13" s="6"/>
      <c r="O13" s="7"/>
      <c r="P13" s="7"/>
    </row>
    <row r="14" spans="1:16" ht="15" customHeight="1">
      <c r="A14" s="66"/>
      <c r="B14" s="78"/>
      <c r="C14" s="67"/>
      <c r="D14" s="79"/>
      <c r="E14" s="16" t="s">
        <v>19</v>
      </c>
      <c r="F14" s="8">
        <f t="shared" si="1"/>
        <v>2865</v>
      </c>
      <c r="G14" s="17">
        <v>203</v>
      </c>
      <c r="H14" s="17">
        <v>271</v>
      </c>
      <c r="I14" s="17">
        <v>303</v>
      </c>
      <c r="J14" s="8">
        <v>252</v>
      </c>
      <c r="K14" s="6"/>
      <c r="L14" s="6"/>
      <c r="M14" s="6"/>
      <c r="N14" s="6"/>
      <c r="O14" s="7"/>
      <c r="P14" s="7"/>
    </row>
    <row r="15" spans="1:16" ht="15" customHeight="1">
      <c r="A15" s="66"/>
      <c r="B15" s="78"/>
      <c r="C15" s="80" t="s">
        <v>27</v>
      </c>
      <c r="D15" s="81"/>
      <c r="E15" s="16" t="s">
        <v>16</v>
      </c>
      <c r="F15" s="8">
        <f t="shared" si="1"/>
        <v>39</v>
      </c>
      <c r="G15" s="17">
        <v>36</v>
      </c>
      <c r="H15" s="17">
        <v>3</v>
      </c>
      <c r="I15" s="17">
        <v>0</v>
      </c>
      <c r="J15" s="8">
        <v>0</v>
      </c>
      <c r="K15" s="6"/>
      <c r="L15" s="6"/>
      <c r="M15" s="6"/>
      <c r="N15" s="6"/>
      <c r="O15" s="7"/>
      <c r="P15" s="7"/>
    </row>
    <row r="16" spans="1:16" ht="15" customHeight="1">
      <c r="A16" s="66"/>
      <c r="B16" s="78"/>
      <c r="C16" s="82"/>
      <c r="D16" s="83"/>
      <c r="E16" s="16" t="s">
        <v>17</v>
      </c>
      <c r="F16" s="8">
        <f t="shared" si="1"/>
        <v>38</v>
      </c>
      <c r="G16" s="17">
        <v>36</v>
      </c>
      <c r="H16" s="17">
        <v>2</v>
      </c>
      <c r="I16" s="17">
        <v>0</v>
      </c>
      <c r="J16" s="8">
        <v>0</v>
      </c>
      <c r="K16" s="6"/>
      <c r="L16" s="6"/>
      <c r="M16" s="6"/>
      <c r="N16" s="6"/>
      <c r="O16" s="7"/>
      <c r="P16" s="7"/>
    </row>
    <row r="17" spans="1:16" ht="15" customHeight="1">
      <c r="A17" s="66"/>
      <c r="B17" s="78"/>
      <c r="C17" s="84"/>
      <c r="D17" s="85"/>
      <c r="E17" s="16" t="s">
        <v>19</v>
      </c>
      <c r="F17" s="8">
        <f t="shared" si="1"/>
        <v>29</v>
      </c>
      <c r="G17" s="17">
        <v>26</v>
      </c>
      <c r="H17" s="17">
        <v>3</v>
      </c>
      <c r="I17" s="17">
        <v>0</v>
      </c>
      <c r="J17" s="8">
        <v>0</v>
      </c>
      <c r="K17" s="6"/>
      <c r="L17" s="6"/>
      <c r="M17" s="6"/>
      <c r="N17" s="6"/>
      <c r="O17" s="7"/>
      <c r="P17" s="7"/>
    </row>
    <row r="18" spans="1:16" ht="15" customHeight="1">
      <c r="A18" s="66"/>
      <c r="B18" s="78"/>
      <c r="C18" s="86" t="s">
        <v>28</v>
      </c>
      <c r="D18" s="87"/>
      <c r="E18" s="16" t="s">
        <v>16</v>
      </c>
      <c r="F18" s="8">
        <f t="shared" si="1"/>
        <v>429</v>
      </c>
      <c r="G18" s="17">
        <v>140</v>
      </c>
      <c r="H18" s="17">
        <v>105</v>
      </c>
      <c r="I18" s="17">
        <v>68</v>
      </c>
      <c r="J18" s="8">
        <v>40</v>
      </c>
      <c r="K18" s="6"/>
      <c r="L18" s="6"/>
      <c r="M18" s="6"/>
      <c r="N18" s="6"/>
      <c r="O18" s="7"/>
      <c r="P18" s="7"/>
    </row>
    <row r="19" spans="1:16" ht="15" customHeight="1">
      <c r="A19" s="66"/>
      <c r="B19" s="78"/>
      <c r="C19" s="88"/>
      <c r="D19" s="89"/>
      <c r="E19" s="16" t="s">
        <v>17</v>
      </c>
      <c r="F19" s="8">
        <f t="shared" si="1"/>
        <v>430</v>
      </c>
      <c r="G19" s="17">
        <v>150</v>
      </c>
      <c r="H19" s="17">
        <v>106</v>
      </c>
      <c r="I19" s="17">
        <v>79</v>
      </c>
      <c r="J19" s="8">
        <v>31</v>
      </c>
      <c r="K19" s="6"/>
      <c r="L19" s="6"/>
      <c r="M19" s="6"/>
      <c r="N19" s="6"/>
      <c r="O19" s="7"/>
      <c r="P19" s="7"/>
    </row>
    <row r="20" spans="1:16" ht="15" customHeight="1">
      <c r="A20" s="66"/>
      <c r="B20" s="79"/>
      <c r="C20" s="90"/>
      <c r="D20" s="91"/>
      <c r="E20" s="16" t="s">
        <v>19</v>
      </c>
      <c r="F20" s="8">
        <f t="shared" si="1"/>
        <v>412</v>
      </c>
      <c r="G20" s="17">
        <v>132</v>
      </c>
      <c r="H20" s="17">
        <v>103</v>
      </c>
      <c r="I20" s="17">
        <v>71</v>
      </c>
      <c r="J20" s="8">
        <v>41</v>
      </c>
      <c r="K20" s="6"/>
      <c r="L20" s="6"/>
      <c r="M20" s="6"/>
      <c r="N20" s="6"/>
      <c r="O20" s="7"/>
      <c r="P20" s="7"/>
    </row>
    <row r="21" spans="1:16" ht="15" customHeight="1">
      <c r="A21" s="66"/>
      <c r="B21" s="77" t="s">
        <v>29</v>
      </c>
      <c r="C21" s="86" t="s">
        <v>32</v>
      </c>
      <c r="D21" s="87"/>
      <c r="E21" s="16" t="s">
        <v>16</v>
      </c>
      <c r="F21" s="8">
        <f>SUM(G21+H21+I21+J21+F47+G47+H47+I47)</f>
        <v>79</v>
      </c>
      <c r="G21" s="17">
        <v>0</v>
      </c>
      <c r="H21" s="17">
        <v>2</v>
      </c>
      <c r="I21" s="17">
        <v>11</v>
      </c>
      <c r="J21" s="8">
        <v>0</v>
      </c>
      <c r="K21" s="6"/>
      <c r="L21" s="6"/>
      <c r="M21" s="6"/>
      <c r="N21" s="6"/>
      <c r="O21" s="7"/>
      <c r="P21" s="7"/>
    </row>
    <row r="22" spans="1:16" ht="15" customHeight="1">
      <c r="A22" s="66"/>
      <c r="B22" s="78"/>
      <c r="C22" s="88"/>
      <c r="D22" s="89"/>
      <c r="E22" s="16" t="s">
        <v>17</v>
      </c>
      <c r="F22" s="8">
        <f t="shared" si="1"/>
        <v>79</v>
      </c>
      <c r="G22" s="17">
        <v>0</v>
      </c>
      <c r="H22" s="17">
        <v>0</v>
      </c>
      <c r="I22" s="17">
        <v>8</v>
      </c>
      <c r="J22" s="8">
        <v>0</v>
      </c>
      <c r="K22" s="6"/>
      <c r="L22" s="6"/>
      <c r="M22" s="6"/>
      <c r="N22" s="6"/>
      <c r="O22" s="7"/>
      <c r="P22" s="7"/>
    </row>
    <row r="23" spans="1:16" ht="15" customHeight="1">
      <c r="A23" s="67"/>
      <c r="B23" s="79"/>
      <c r="C23" s="90"/>
      <c r="D23" s="91"/>
      <c r="E23" s="16" t="s">
        <v>19</v>
      </c>
      <c r="F23" s="8">
        <f t="shared" si="1"/>
        <v>99</v>
      </c>
      <c r="G23" s="17">
        <v>0</v>
      </c>
      <c r="H23" s="17">
        <v>0</v>
      </c>
      <c r="I23" s="17">
        <v>5</v>
      </c>
      <c r="J23" s="8">
        <v>0</v>
      </c>
      <c r="K23" s="6"/>
      <c r="L23" s="6"/>
      <c r="M23" s="6"/>
      <c r="N23" s="6"/>
      <c r="O23" s="7"/>
      <c r="P23" s="7"/>
    </row>
    <row r="24" spans="1:16" ht="15" customHeight="1">
      <c r="A24" s="29" t="s">
        <v>10</v>
      </c>
      <c r="B24" s="30"/>
      <c r="C24" s="31"/>
      <c r="D24" s="32"/>
      <c r="E24" s="12" t="s">
        <v>16</v>
      </c>
      <c r="F24" s="13">
        <v>3381128</v>
      </c>
      <c r="G24" s="18">
        <v>194512</v>
      </c>
      <c r="H24" s="14">
        <v>256838</v>
      </c>
      <c r="I24" s="14">
        <v>255816</v>
      </c>
      <c r="J24" s="18">
        <v>208925</v>
      </c>
      <c r="K24" s="6"/>
      <c r="L24" s="6"/>
      <c r="M24" s="6"/>
      <c r="N24" s="6"/>
      <c r="O24" s="7"/>
      <c r="P24" s="7"/>
    </row>
    <row r="25" spans="1:16" ht="15" customHeight="1">
      <c r="A25" s="33"/>
      <c r="B25" s="34"/>
      <c r="C25" s="35"/>
      <c r="D25" s="36"/>
      <c r="E25" s="12" t="s">
        <v>17</v>
      </c>
      <c r="F25" s="13">
        <v>3973657</v>
      </c>
      <c r="G25" s="18">
        <v>186421</v>
      </c>
      <c r="H25" s="14">
        <v>261784</v>
      </c>
      <c r="I25" s="14">
        <v>276437</v>
      </c>
      <c r="J25" s="18">
        <v>180734</v>
      </c>
      <c r="K25" s="6"/>
      <c r="L25" s="6"/>
      <c r="M25" s="6"/>
      <c r="N25" s="6"/>
      <c r="O25" s="7"/>
      <c r="P25" s="7"/>
    </row>
    <row r="26" spans="1:16" ht="15" customHeight="1">
      <c r="A26" s="37"/>
      <c r="B26" s="38"/>
      <c r="C26" s="38"/>
      <c r="D26" s="39"/>
      <c r="E26" s="12" t="s">
        <v>19</v>
      </c>
      <c r="F26" s="13">
        <v>3620696</v>
      </c>
      <c r="G26" s="18">
        <v>175479</v>
      </c>
      <c r="H26" s="14">
        <v>246537</v>
      </c>
      <c r="I26" s="14">
        <v>263036</v>
      </c>
      <c r="J26" s="18">
        <v>193117</v>
      </c>
      <c r="K26" s="6"/>
      <c r="L26" s="6"/>
      <c r="M26" s="6"/>
      <c r="N26" s="6"/>
      <c r="O26" s="7"/>
      <c r="P26" s="7"/>
    </row>
    <row r="27" spans="1:16" ht="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L27" s="6"/>
      <c r="M27" s="6"/>
      <c r="N27" s="6"/>
      <c r="O27" s="7"/>
      <c r="P27" s="7"/>
    </row>
    <row r="28" spans="1:16" ht="30" customHeight="1">
      <c r="A28" s="58" t="s">
        <v>11</v>
      </c>
      <c r="B28" s="59"/>
      <c r="C28" s="59"/>
      <c r="D28" s="59"/>
      <c r="E28" s="60"/>
      <c r="F28" s="11" t="s">
        <v>5</v>
      </c>
      <c r="G28" s="12" t="s">
        <v>6</v>
      </c>
      <c r="H28" s="12" t="s">
        <v>7</v>
      </c>
      <c r="I28" s="11" t="s">
        <v>8</v>
      </c>
      <c r="J28" s="19"/>
      <c r="K28" s="6"/>
      <c r="L28" s="6"/>
      <c r="M28" s="6"/>
      <c r="N28" s="6"/>
      <c r="O28" s="7"/>
      <c r="P28" s="7"/>
    </row>
    <row r="29" spans="1:16" ht="15" customHeight="1">
      <c r="A29" s="29" t="s">
        <v>9</v>
      </c>
      <c r="B29" s="30"/>
      <c r="C29" s="31"/>
      <c r="D29" s="32"/>
      <c r="E29" s="12" t="s">
        <v>16</v>
      </c>
      <c r="F29" s="14">
        <v>19</v>
      </c>
      <c r="G29" s="14">
        <v>11</v>
      </c>
      <c r="H29" s="14">
        <v>3</v>
      </c>
      <c r="I29" s="14">
        <v>4</v>
      </c>
      <c r="J29" s="19"/>
      <c r="K29" s="6"/>
      <c r="L29" s="6"/>
      <c r="M29" s="6"/>
      <c r="N29" s="6"/>
      <c r="O29" s="7"/>
      <c r="P29" s="7"/>
    </row>
    <row r="30" spans="1:16" ht="15" customHeight="1">
      <c r="A30" s="33"/>
      <c r="B30" s="34"/>
      <c r="C30" s="35"/>
      <c r="D30" s="36"/>
      <c r="E30" s="12" t="s">
        <v>17</v>
      </c>
      <c r="F30" s="14">
        <v>20</v>
      </c>
      <c r="G30" s="14">
        <v>11</v>
      </c>
      <c r="H30" s="14">
        <v>3</v>
      </c>
      <c r="I30" s="14">
        <v>4</v>
      </c>
      <c r="J30" s="19"/>
      <c r="K30" s="6"/>
      <c r="L30" s="6"/>
      <c r="M30" s="6"/>
      <c r="N30" s="6"/>
      <c r="O30" s="7"/>
      <c r="P30" s="7"/>
    </row>
    <row r="31" spans="1:16" ht="15" customHeight="1">
      <c r="A31" s="37"/>
      <c r="B31" s="38"/>
      <c r="C31" s="38"/>
      <c r="D31" s="39"/>
      <c r="E31" s="12" t="s">
        <v>19</v>
      </c>
      <c r="F31" s="14">
        <v>23</v>
      </c>
      <c r="G31" s="14">
        <v>10</v>
      </c>
      <c r="H31" s="14">
        <v>4</v>
      </c>
      <c r="I31" s="14">
        <v>4</v>
      </c>
      <c r="J31" s="19"/>
      <c r="K31" s="6"/>
      <c r="L31" s="6"/>
      <c r="M31" s="6"/>
      <c r="N31" s="6"/>
      <c r="O31" s="7"/>
      <c r="P31" s="7"/>
    </row>
    <row r="32" spans="1:16" ht="15" customHeight="1">
      <c r="A32" s="65" t="s">
        <v>21</v>
      </c>
      <c r="B32" s="68" t="s">
        <v>22</v>
      </c>
      <c r="C32" s="69"/>
      <c r="D32" s="70"/>
      <c r="E32" s="16" t="s">
        <v>16</v>
      </c>
      <c r="F32" s="8">
        <f aca="true" t="shared" si="2" ref="F32:I34">SUM(F35+F38+F41+F44-F47)</f>
        <v>1295</v>
      </c>
      <c r="G32" s="8">
        <f t="shared" si="2"/>
        <v>1456</v>
      </c>
      <c r="H32" s="8">
        <f t="shared" si="2"/>
        <v>691</v>
      </c>
      <c r="I32" s="8">
        <f t="shared" si="2"/>
        <v>2623</v>
      </c>
      <c r="J32" s="20"/>
      <c r="K32" s="6"/>
      <c r="L32" s="6"/>
      <c r="M32" s="6"/>
      <c r="N32" s="6"/>
      <c r="O32" s="7"/>
      <c r="P32" s="7"/>
    </row>
    <row r="33" spans="1:16" ht="15" customHeight="1">
      <c r="A33" s="66"/>
      <c r="B33" s="71"/>
      <c r="C33" s="72"/>
      <c r="D33" s="73"/>
      <c r="E33" s="16" t="s">
        <v>17</v>
      </c>
      <c r="F33" s="8">
        <f t="shared" si="2"/>
        <v>1367</v>
      </c>
      <c r="G33" s="8">
        <f t="shared" si="2"/>
        <v>1469</v>
      </c>
      <c r="H33" s="8">
        <f t="shared" si="2"/>
        <v>681</v>
      </c>
      <c r="I33" s="8">
        <f t="shared" si="2"/>
        <v>2591</v>
      </c>
      <c r="J33" s="20"/>
      <c r="K33" s="6"/>
      <c r="L33" s="6"/>
      <c r="M33" s="6"/>
      <c r="N33" s="6"/>
      <c r="O33" s="7"/>
      <c r="P33" s="7"/>
    </row>
    <row r="34" spans="1:16" ht="15" customHeight="1">
      <c r="A34" s="66"/>
      <c r="B34" s="74"/>
      <c r="C34" s="75"/>
      <c r="D34" s="76"/>
      <c r="E34" s="16" t="s">
        <v>19</v>
      </c>
      <c r="F34" s="8">
        <f t="shared" si="2"/>
        <v>1530</v>
      </c>
      <c r="G34" s="8">
        <f t="shared" si="2"/>
        <v>1355</v>
      </c>
      <c r="H34" s="8">
        <f t="shared" si="2"/>
        <v>869</v>
      </c>
      <c r="I34" s="8">
        <f t="shared" si="2"/>
        <v>2233</v>
      </c>
      <c r="J34" s="20"/>
      <c r="K34" s="6"/>
      <c r="L34" s="6"/>
      <c r="M34" s="6"/>
      <c r="N34" s="6"/>
      <c r="O34" s="7"/>
      <c r="P34" s="7"/>
    </row>
    <row r="35" spans="1:16" ht="15" customHeight="1">
      <c r="A35" s="66"/>
      <c r="B35" s="77" t="s">
        <v>23</v>
      </c>
      <c r="C35" s="65" t="s">
        <v>24</v>
      </c>
      <c r="D35" s="77" t="s">
        <v>25</v>
      </c>
      <c r="E35" s="16" t="s">
        <v>16</v>
      </c>
      <c r="F35" s="8">
        <v>727</v>
      </c>
      <c r="G35" s="17">
        <v>794</v>
      </c>
      <c r="H35" s="17">
        <v>588</v>
      </c>
      <c r="I35" s="17">
        <v>2161</v>
      </c>
      <c r="J35" s="20"/>
      <c r="K35" s="6"/>
      <c r="L35" s="6"/>
      <c r="M35" s="6"/>
      <c r="N35" s="6"/>
      <c r="O35" s="7"/>
      <c r="P35" s="7"/>
    </row>
    <row r="36" spans="1:16" ht="15" customHeight="1">
      <c r="A36" s="66"/>
      <c r="B36" s="78"/>
      <c r="C36" s="66"/>
      <c r="D36" s="78"/>
      <c r="E36" s="16" t="s">
        <v>17</v>
      </c>
      <c r="F36" s="8">
        <v>779</v>
      </c>
      <c r="G36" s="17">
        <v>803</v>
      </c>
      <c r="H36" s="17">
        <v>584</v>
      </c>
      <c r="I36" s="17">
        <v>2158</v>
      </c>
      <c r="J36" s="20"/>
      <c r="K36" s="6"/>
      <c r="L36" s="6"/>
      <c r="M36" s="6"/>
      <c r="N36" s="6"/>
      <c r="O36" s="7"/>
      <c r="P36" s="7"/>
    </row>
    <row r="37" spans="1:16" ht="15" customHeight="1">
      <c r="A37" s="66"/>
      <c r="B37" s="78"/>
      <c r="C37" s="66"/>
      <c r="D37" s="79"/>
      <c r="E37" s="16" t="s">
        <v>19</v>
      </c>
      <c r="F37" s="8">
        <v>873</v>
      </c>
      <c r="G37" s="17">
        <v>817</v>
      </c>
      <c r="H37" s="17">
        <v>667</v>
      </c>
      <c r="I37" s="17">
        <v>1823</v>
      </c>
      <c r="J37" s="20"/>
      <c r="K37" s="6"/>
      <c r="L37" s="6"/>
      <c r="M37" s="6"/>
      <c r="N37" s="6"/>
      <c r="O37" s="7"/>
      <c r="P37" s="7"/>
    </row>
    <row r="38" spans="1:16" ht="15" customHeight="1">
      <c r="A38" s="66"/>
      <c r="B38" s="78"/>
      <c r="C38" s="66"/>
      <c r="D38" s="77" t="s">
        <v>26</v>
      </c>
      <c r="E38" s="16" t="s">
        <v>16</v>
      </c>
      <c r="F38" s="8">
        <v>534</v>
      </c>
      <c r="G38" s="17">
        <v>667</v>
      </c>
      <c r="H38" s="17">
        <v>101</v>
      </c>
      <c r="I38" s="17">
        <v>483</v>
      </c>
      <c r="J38" s="20"/>
      <c r="K38" s="6"/>
      <c r="L38" s="6"/>
      <c r="M38" s="6"/>
      <c r="N38" s="6"/>
      <c r="O38" s="7"/>
      <c r="P38" s="7"/>
    </row>
    <row r="39" spans="1:16" ht="15" customHeight="1">
      <c r="A39" s="66"/>
      <c r="B39" s="78"/>
      <c r="C39" s="66"/>
      <c r="D39" s="78"/>
      <c r="E39" s="16" t="s">
        <v>17</v>
      </c>
      <c r="F39" s="8">
        <v>561</v>
      </c>
      <c r="G39" s="17">
        <v>663</v>
      </c>
      <c r="H39" s="17">
        <v>95</v>
      </c>
      <c r="I39" s="17">
        <v>472</v>
      </c>
      <c r="J39" s="20"/>
      <c r="K39" s="6"/>
      <c r="L39" s="6"/>
      <c r="M39" s="6"/>
      <c r="N39" s="6"/>
      <c r="O39" s="7"/>
      <c r="P39" s="7"/>
    </row>
    <row r="40" spans="1:16" ht="15" customHeight="1">
      <c r="A40" s="66"/>
      <c r="B40" s="78"/>
      <c r="C40" s="67"/>
      <c r="D40" s="79"/>
      <c r="E40" s="16" t="s">
        <v>19</v>
      </c>
      <c r="F40" s="8">
        <v>645</v>
      </c>
      <c r="G40" s="17">
        <v>548</v>
      </c>
      <c r="H40" s="17">
        <v>196</v>
      </c>
      <c r="I40" s="17">
        <v>447</v>
      </c>
      <c r="J40" s="20"/>
      <c r="K40" s="6"/>
      <c r="L40" s="6"/>
      <c r="M40" s="6"/>
      <c r="N40" s="6"/>
      <c r="O40" s="7"/>
      <c r="P40" s="7"/>
    </row>
    <row r="41" spans="1:16" ht="15" customHeight="1">
      <c r="A41" s="66"/>
      <c r="B41" s="78"/>
      <c r="C41" s="80" t="s">
        <v>27</v>
      </c>
      <c r="D41" s="81"/>
      <c r="E41" s="16" t="s">
        <v>16</v>
      </c>
      <c r="F41" s="8">
        <v>0</v>
      </c>
      <c r="G41" s="17">
        <v>0</v>
      </c>
      <c r="H41" s="17">
        <v>0</v>
      </c>
      <c r="I41" s="17">
        <v>0</v>
      </c>
      <c r="J41" s="20"/>
      <c r="K41" s="6"/>
      <c r="L41" s="6"/>
      <c r="M41" s="6"/>
      <c r="N41" s="6"/>
      <c r="O41" s="7"/>
      <c r="P41" s="7"/>
    </row>
    <row r="42" spans="1:16" ht="15" customHeight="1">
      <c r="A42" s="66"/>
      <c r="B42" s="78"/>
      <c r="C42" s="82"/>
      <c r="D42" s="83"/>
      <c r="E42" s="16" t="s">
        <v>17</v>
      </c>
      <c r="F42" s="8">
        <v>0</v>
      </c>
      <c r="G42" s="17">
        <v>0</v>
      </c>
      <c r="H42" s="17">
        <v>0</v>
      </c>
      <c r="I42" s="17">
        <v>0</v>
      </c>
      <c r="J42" s="20"/>
      <c r="K42" s="6"/>
      <c r="L42" s="6"/>
      <c r="M42" s="6"/>
      <c r="N42" s="6"/>
      <c r="O42" s="7"/>
      <c r="P42" s="7"/>
    </row>
    <row r="43" spans="1:16" ht="15" customHeight="1">
      <c r="A43" s="66"/>
      <c r="B43" s="78"/>
      <c r="C43" s="84"/>
      <c r="D43" s="85"/>
      <c r="E43" s="16" t="s">
        <v>19</v>
      </c>
      <c r="F43" s="8">
        <v>0</v>
      </c>
      <c r="G43" s="17">
        <v>0</v>
      </c>
      <c r="H43" s="17">
        <v>0</v>
      </c>
      <c r="I43" s="17">
        <v>0</v>
      </c>
      <c r="J43" s="20"/>
      <c r="K43" s="6"/>
      <c r="L43" s="6"/>
      <c r="M43" s="6"/>
      <c r="N43" s="6"/>
      <c r="O43" s="7"/>
      <c r="P43" s="7"/>
    </row>
    <row r="44" spans="1:16" ht="15" customHeight="1">
      <c r="A44" s="66"/>
      <c r="B44" s="78"/>
      <c r="C44" s="86" t="s">
        <v>28</v>
      </c>
      <c r="D44" s="87"/>
      <c r="E44" s="16" t="s">
        <v>16</v>
      </c>
      <c r="F44" s="8">
        <v>40</v>
      </c>
      <c r="G44" s="17">
        <v>23</v>
      </c>
      <c r="H44" s="17">
        <v>7</v>
      </c>
      <c r="I44" s="17">
        <v>6</v>
      </c>
      <c r="J44" s="20"/>
      <c r="K44" s="6"/>
      <c r="L44" s="6"/>
      <c r="M44" s="6"/>
      <c r="N44" s="6"/>
      <c r="O44" s="7"/>
      <c r="P44" s="7"/>
    </row>
    <row r="45" spans="1:16" ht="15" customHeight="1">
      <c r="A45" s="66"/>
      <c r="B45" s="78"/>
      <c r="C45" s="88"/>
      <c r="D45" s="89"/>
      <c r="E45" s="16" t="s">
        <v>17</v>
      </c>
      <c r="F45" s="8">
        <v>33</v>
      </c>
      <c r="G45" s="17">
        <v>18</v>
      </c>
      <c r="H45" s="17">
        <v>7</v>
      </c>
      <c r="I45" s="17">
        <v>6</v>
      </c>
      <c r="J45" s="20"/>
      <c r="K45" s="6"/>
      <c r="L45" s="6"/>
      <c r="M45" s="6"/>
      <c r="N45" s="6"/>
      <c r="O45" s="7"/>
      <c r="P45" s="7"/>
    </row>
    <row r="46" spans="1:16" ht="15" customHeight="1">
      <c r="A46" s="66"/>
      <c r="B46" s="79"/>
      <c r="C46" s="90"/>
      <c r="D46" s="91"/>
      <c r="E46" s="16" t="s">
        <v>19</v>
      </c>
      <c r="F46" s="8">
        <v>33</v>
      </c>
      <c r="G46" s="17">
        <v>14</v>
      </c>
      <c r="H46" s="17">
        <v>12</v>
      </c>
      <c r="I46" s="17">
        <v>6</v>
      </c>
      <c r="J46" s="20"/>
      <c r="K46" s="6"/>
      <c r="L46" s="6"/>
      <c r="M46" s="6"/>
      <c r="N46" s="6"/>
      <c r="O46" s="7"/>
      <c r="P46" s="7"/>
    </row>
    <row r="47" spans="1:16" ht="15" customHeight="1">
      <c r="A47" s="66"/>
      <c r="B47" s="77" t="s">
        <v>29</v>
      </c>
      <c r="C47" s="86" t="s">
        <v>32</v>
      </c>
      <c r="D47" s="87"/>
      <c r="E47" s="16" t="s">
        <v>16</v>
      </c>
      <c r="F47" s="8">
        <v>6</v>
      </c>
      <c r="G47" s="17">
        <v>28</v>
      </c>
      <c r="H47" s="17">
        <v>5</v>
      </c>
      <c r="I47" s="17">
        <v>27</v>
      </c>
      <c r="J47" s="20"/>
      <c r="K47" s="6"/>
      <c r="L47" s="6"/>
      <c r="M47" s="6"/>
      <c r="N47" s="6"/>
      <c r="O47" s="7"/>
      <c r="P47" s="7"/>
    </row>
    <row r="48" spans="1:16" ht="15" customHeight="1">
      <c r="A48" s="66"/>
      <c r="B48" s="78"/>
      <c r="C48" s="88"/>
      <c r="D48" s="89"/>
      <c r="E48" s="16" t="s">
        <v>17</v>
      </c>
      <c r="F48" s="8">
        <v>6</v>
      </c>
      <c r="G48" s="17">
        <v>15</v>
      </c>
      <c r="H48" s="17">
        <v>5</v>
      </c>
      <c r="I48" s="17">
        <v>45</v>
      </c>
      <c r="J48" s="20"/>
      <c r="K48" s="6"/>
      <c r="L48" s="6"/>
      <c r="M48" s="6"/>
      <c r="N48" s="6"/>
      <c r="O48" s="7"/>
      <c r="P48" s="7"/>
    </row>
    <row r="49" spans="1:16" ht="15" customHeight="1">
      <c r="A49" s="67"/>
      <c r="B49" s="79"/>
      <c r="C49" s="90"/>
      <c r="D49" s="91"/>
      <c r="E49" s="16" t="s">
        <v>19</v>
      </c>
      <c r="F49" s="8">
        <v>21</v>
      </c>
      <c r="G49" s="17">
        <v>24</v>
      </c>
      <c r="H49" s="17">
        <v>6</v>
      </c>
      <c r="I49" s="17">
        <v>43</v>
      </c>
      <c r="J49" s="20"/>
      <c r="K49" s="6"/>
      <c r="L49" s="6"/>
      <c r="M49" s="6"/>
      <c r="N49" s="6"/>
      <c r="O49" s="7"/>
      <c r="P49" s="7"/>
    </row>
    <row r="50" spans="1:16" ht="15" customHeight="1">
      <c r="A50" s="29" t="s">
        <v>10</v>
      </c>
      <c r="B50" s="30"/>
      <c r="C50" s="31"/>
      <c r="D50" s="32"/>
      <c r="E50" s="12" t="s">
        <v>16</v>
      </c>
      <c r="F50" s="14">
        <v>473029</v>
      </c>
      <c r="G50" s="14">
        <v>522594</v>
      </c>
      <c r="H50" s="18">
        <v>364212</v>
      </c>
      <c r="I50" s="14">
        <v>1105202</v>
      </c>
      <c r="J50" s="19"/>
      <c r="K50" s="6"/>
      <c r="L50" s="6"/>
      <c r="M50" s="6"/>
      <c r="N50" s="6"/>
      <c r="O50" s="7"/>
      <c r="P50" s="7"/>
    </row>
    <row r="51" spans="1:16" ht="15" customHeight="1">
      <c r="A51" s="33"/>
      <c r="B51" s="34"/>
      <c r="C51" s="34"/>
      <c r="D51" s="36"/>
      <c r="E51" s="12" t="s">
        <v>17</v>
      </c>
      <c r="F51" s="14">
        <v>516445</v>
      </c>
      <c r="G51" s="14">
        <v>534125</v>
      </c>
      <c r="H51" s="18">
        <v>387753</v>
      </c>
      <c r="I51" s="14">
        <v>1629958</v>
      </c>
      <c r="J51" s="19"/>
      <c r="K51" s="6"/>
      <c r="L51" s="6"/>
      <c r="M51" s="6"/>
      <c r="N51" s="6"/>
      <c r="O51" s="7"/>
      <c r="P51" s="7"/>
    </row>
    <row r="52" spans="1:16" ht="15" customHeight="1">
      <c r="A52" s="37"/>
      <c r="B52" s="38"/>
      <c r="C52" s="38"/>
      <c r="D52" s="39"/>
      <c r="E52" s="12" t="s">
        <v>19</v>
      </c>
      <c r="F52" s="14">
        <v>578906</v>
      </c>
      <c r="G52" s="14">
        <v>538331</v>
      </c>
      <c r="H52" s="18">
        <v>412893</v>
      </c>
      <c r="I52" s="14">
        <v>1212407</v>
      </c>
      <c r="J52" s="25"/>
      <c r="K52" s="6"/>
      <c r="L52" s="6"/>
      <c r="M52" s="6"/>
      <c r="N52" s="6"/>
      <c r="O52" s="7"/>
      <c r="P52" s="7"/>
    </row>
    <row r="53" spans="1:16" ht="15" customHeight="1">
      <c r="A53" s="15"/>
      <c r="B53" s="15"/>
      <c r="C53" s="15"/>
      <c r="D53" s="15"/>
      <c r="E53" s="26"/>
      <c r="F53" s="27"/>
      <c r="G53" s="27"/>
      <c r="H53" s="28"/>
      <c r="I53" s="27"/>
      <c r="J53" s="24"/>
      <c r="K53" s="6"/>
      <c r="L53" s="6"/>
      <c r="M53" s="6"/>
      <c r="N53" s="6"/>
      <c r="O53" s="7"/>
      <c r="P53" s="7"/>
    </row>
    <row r="54" spans="1:16" ht="30" customHeight="1">
      <c r="A54" s="58" t="s">
        <v>11</v>
      </c>
      <c r="B54" s="59"/>
      <c r="C54" s="59"/>
      <c r="D54" s="59"/>
      <c r="E54" s="60"/>
      <c r="F54" s="11" t="s">
        <v>0</v>
      </c>
      <c r="G54" s="11" t="s">
        <v>1</v>
      </c>
      <c r="H54" s="11" t="s">
        <v>2</v>
      </c>
      <c r="I54" s="11" t="s">
        <v>3</v>
      </c>
      <c r="J54" s="11" t="s">
        <v>4</v>
      </c>
      <c r="K54" s="6"/>
      <c r="L54" s="6"/>
      <c r="M54" s="6"/>
      <c r="N54" s="6"/>
      <c r="O54" s="7"/>
      <c r="P54" s="7"/>
    </row>
    <row r="55" spans="1:16" ht="15" customHeight="1">
      <c r="A55" s="48" t="s">
        <v>14</v>
      </c>
      <c r="B55" s="49"/>
      <c r="C55" s="49"/>
      <c r="D55" s="50"/>
      <c r="E55" s="12" t="s">
        <v>16</v>
      </c>
      <c r="F55" s="22">
        <v>18349054</v>
      </c>
      <c r="G55" s="18">
        <v>405535</v>
      </c>
      <c r="H55" s="14">
        <v>682775</v>
      </c>
      <c r="I55" s="14">
        <v>596611</v>
      </c>
      <c r="J55" s="18">
        <v>598634</v>
      </c>
      <c r="K55" s="6"/>
      <c r="L55" s="6"/>
      <c r="M55" s="6"/>
      <c r="N55" s="6"/>
      <c r="O55" s="7"/>
      <c r="P55" s="7"/>
    </row>
    <row r="56" spans="1:16" ht="15" customHeight="1">
      <c r="A56" s="51"/>
      <c r="B56" s="52"/>
      <c r="C56" s="53"/>
      <c r="D56" s="54"/>
      <c r="E56" s="12" t="s">
        <v>17</v>
      </c>
      <c r="F56" s="22">
        <v>15323043</v>
      </c>
      <c r="G56" s="18">
        <v>363098</v>
      </c>
      <c r="H56" s="14">
        <v>660366</v>
      </c>
      <c r="I56" s="14">
        <v>657967</v>
      </c>
      <c r="J56" s="18">
        <v>633473</v>
      </c>
      <c r="K56" s="6"/>
      <c r="L56" s="6"/>
      <c r="M56" s="6"/>
      <c r="N56" s="6"/>
      <c r="O56" s="7"/>
      <c r="P56" s="7"/>
    </row>
    <row r="57" spans="1:16" ht="15" customHeight="1">
      <c r="A57" s="55"/>
      <c r="B57" s="56"/>
      <c r="C57" s="56"/>
      <c r="D57" s="57"/>
      <c r="E57" s="12" t="s">
        <v>19</v>
      </c>
      <c r="F57" s="22">
        <v>13881012</v>
      </c>
      <c r="G57" s="18">
        <v>362845</v>
      </c>
      <c r="H57" s="14">
        <v>519848</v>
      </c>
      <c r="I57" s="14">
        <v>606284</v>
      </c>
      <c r="J57" s="18">
        <v>652249</v>
      </c>
      <c r="K57" s="6"/>
      <c r="L57" s="6"/>
      <c r="M57" s="6"/>
      <c r="N57" s="6"/>
      <c r="O57" s="7"/>
      <c r="P57" s="7"/>
    </row>
    <row r="58" spans="1:16" ht="15" customHeight="1">
      <c r="A58" s="40" t="s">
        <v>15</v>
      </c>
      <c r="B58" s="43" t="s">
        <v>30</v>
      </c>
      <c r="C58" s="44"/>
      <c r="D58" s="45"/>
      <c r="E58" s="12" t="s">
        <v>16</v>
      </c>
      <c r="F58" s="22">
        <v>28573172</v>
      </c>
      <c r="G58" s="13">
        <v>900555</v>
      </c>
      <c r="H58" s="13">
        <v>1206085</v>
      </c>
      <c r="I58" s="13">
        <v>1095763</v>
      </c>
      <c r="J58" s="13">
        <v>1027626</v>
      </c>
      <c r="K58" s="6"/>
      <c r="L58" s="6"/>
      <c r="M58" s="6"/>
      <c r="N58" s="6"/>
      <c r="O58" s="7"/>
      <c r="P58" s="7"/>
    </row>
    <row r="59" spans="1:16" ht="15" customHeight="1">
      <c r="A59" s="41"/>
      <c r="B59" s="43"/>
      <c r="C59" s="44"/>
      <c r="D59" s="45"/>
      <c r="E59" s="12" t="s">
        <v>17</v>
      </c>
      <c r="F59" s="22">
        <v>23958856</v>
      </c>
      <c r="G59" s="13">
        <v>763106</v>
      </c>
      <c r="H59" s="13">
        <v>1205898</v>
      </c>
      <c r="I59" s="13">
        <v>1387630</v>
      </c>
      <c r="J59" s="13">
        <v>954897</v>
      </c>
      <c r="K59" s="6"/>
      <c r="L59" s="6"/>
      <c r="M59" s="6"/>
      <c r="N59" s="6"/>
      <c r="O59" s="7"/>
      <c r="P59" s="7"/>
    </row>
    <row r="60" spans="1:16" ht="15" customHeight="1">
      <c r="A60" s="41"/>
      <c r="B60" s="43"/>
      <c r="C60" s="44"/>
      <c r="D60" s="45"/>
      <c r="E60" s="12" t="s">
        <v>19</v>
      </c>
      <c r="F60" s="22">
        <v>24640843</v>
      </c>
      <c r="G60" s="14">
        <v>738846</v>
      </c>
      <c r="H60" s="14">
        <v>1091374</v>
      </c>
      <c r="I60" s="14">
        <v>1112165</v>
      </c>
      <c r="J60" s="14">
        <v>1203186</v>
      </c>
      <c r="K60" s="6"/>
      <c r="L60" s="6"/>
      <c r="M60" s="6"/>
      <c r="N60" s="6"/>
      <c r="O60" s="7"/>
      <c r="P60" s="7"/>
    </row>
    <row r="61" spans="1:16" ht="15" customHeight="1">
      <c r="A61" s="41"/>
      <c r="B61" s="62" t="s">
        <v>33</v>
      </c>
      <c r="C61" s="63"/>
      <c r="D61" s="64"/>
      <c r="E61" s="12" t="s">
        <v>16</v>
      </c>
      <c r="F61" s="22">
        <v>27085462</v>
      </c>
      <c r="G61" s="18">
        <v>697037</v>
      </c>
      <c r="H61" s="14">
        <v>1028632</v>
      </c>
      <c r="I61" s="14">
        <v>910579</v>
      </c>
      <c r="J61" s="18">
        <v>800068</v>
      </c>
      <c r="K61" s="6"/>
      <c r="L61" s="6"/>
      <c r="M61" s="6"/>
      <c r="N61" s="6"/>
      <c r="O61" s="7"/>
      <c r="P61" s="7"/>
    </row>
    <row r="62" spans="1:16" ht="15" customHeight="1">
      <c r="A62" s="41"/>
      <c r="B62" s="62"/>
      <c r="C62" s="63"/>
      <c r="D62" s="64"/>
      <c r="E62" s="12" t="s">
        <v>17</v>
      </c>
      <c r="F62" s="22">
        <v>22148515</v>
      </c>
      <c r="G62" s="18">
        <v>553066</v>
      </c>
      <c r="H62" s="14">
        <v>998590</v>
      </c>
      <c r="I62" s="14">
        <v>1110266</v>
      </c>
      <c r="J62" s="18">
        <v>816486</v>
      </c>
      <c r="K62" s="6"/>
      <c r="L62" s="6"/>
      <c r="M62" s="6"/>
      <c r="N62" s="6"/>
      <c r="O62" s="7"/>
      <c r="P62" s="7"/>
    </row>
    <row r="63" spans="1:16" ht="15" customHeight="1">
      <c r="A63" s="41"/>
      <c r="B63" s="62"/>
      <c r="C63" s="63"/>
      <c r="D63" s="64"/>
      <c r="E63" s="12" t="s">
        <v>19</v>
      </c>
      <c r="F63" s="22">
        <v>22797307</v>
      </c>
      <c r="G63" s="18">
        <v>543729</v>
      </c>
      <c r="H63" s="14">
        <v>871503</v>
      </c>
      <c r="I63" s="14">
        <v>918257</v>
      </c>
      <c r="J63" s="18">
        <v>905978</v>
      </c>
      <c r="K63" s="6"/>
      <c r="L63" s="6"/>
      <c r="M63" s="6"/>
      <c r="N63" s="6"/>
      <c r="O63" s="7"/>
      <c r="P63" s="7"/>
    </row>
    <row r="64" spans="1:16" ht="15" customHeight="1">
      <c r="A64" s="41"/>
      <c r="B64" s="62" t="s">
        <v>34</v>
      </c>
      <c r="C64" s="63"/>
      <c r="D64" s="64"/>
      <c r="E64" s="12" t="s">
        <v>16</v>
      </c>
      <c r="F64" s="14">
        <v>1004161</v>
      </c>
      <c r="G64" s="14">
        <v>147801</v>
      </c>
      <c r="H64" s="14">
        <v>133907</v>
      </c>
      <c r="I64" s="14">
        <v>154869</v>
      </c>
      <c r="J64" s="14">
        <v>196693</v>
      </c>
      <c r="K64" s="6"/>
      <c r="L64" s="6"/>
      <c r="M64" s="6"/>
      <c r="N64" s="6"/>
      <c r="O64" s="7"/>
      <c r="P64" s="7"/>
    </row>
    <row r="65" spans="1:16" ht="15" customHeight="1">
      <c r="A65" s="41"/>
      <c r="B65" s="62"/>
      <c r="C65" s="63"/>
      <c r="D65" s="64"/>
      <c r="E65" s="12" t="s">
        <v>17</v>
      </c>
      <c r="F65" s="14">
        <v>1200887</v>
      </c>
      <c r="G65" s="14">
        <v>177297</v>
      </c>
      <c r="H65" s="14">
        <v>142884</v>
      </c>
      <c r="I65" s="14">
        <v>217449</v>
      </c>
      <c r="J65" s="14">
        <v>104952</v>
      </c>
      <c r="K65" s="6"/>
      <c r="L65" s="6"/>
      <c r="M65" s="6"/>
      <c r="N65" s="6"/>
      <c r="O65" s="7"/>
      <c r="P65" s="7"/>
    </row>
    <row r="66" spans="1:16" ht="15" customHeight="1">
      <c r="A66" s="41"/>
      <c r="B66" s="62"/>
      <c r="C66" s="63"/>
      <c r="D66" s="64"/>
      <c r="E66" s="12" t="s">
        <v>19</v>
      </c>
      <c r="F66" s="14">
        <v>1249336</v>
      </c>
      <c r="G66" s="18">
        <v>145997</v>
      </c>
      <c r="H66" s="14">
        <v>168587</v>
      </c>
      <c r="I66" s="14">
        <v>118076</v>
      </c>
      <c r="J66" s="18">
        <v>224656</v>
      </c>
      <c r="K66" s="6"/>
      <c r="L66" s="6"/>
      <c r="M66" s="6"/>
      <c r="N66" s="6"/>
      <c r="O66" s="7"/>
      <c r="P66" s="7"/>
    </row>
    <row r="67" spans="1:16" ht="15" customHeight="1">
      <c r="A67" s="41"/>
      <c r="B67" s="62" t="s">
        <v>35</v>
      </c>
      <c r="C67" s="63"/>
      <c r="D67" s="64"/>
      <c r="E67" s="12" t="s">
        <v>16</v>
      </c>
      <c r="F67" s="14">
        <v>138402</v>
      </c>
      <c r="G67" s="14">
        <v>11570</v>
      </c>
      <c r="H67" s="14">
        <v>266</v>
      </c>
      <c r="I67" s="18" t="s">
        <v>18</v>
      </c>
      <c r="J67" s="18">
        <v>908</v>
      </c>
      <c r="K67" s="6"/>
      <c r="L67" s="6"/>
      <c r="M67" s="6"/>
      <c r="N67" s="6"/>
      <c r="O67" s="7"/>
      <c r="P67" s="7"/>
    </row>
    <row r="68" spans="1:16" ht="15" customHeight="1">
      <c r="A68" s="41"/>
      <c r="B68" s="62"/>
      <c r="C68" s="63"/>
      <c r="D68" s="64"/>
      <c r="E68" s="12" t="s">
        <v>17</v>
      </c>
      <c r="F68" s="14">
        <v>146625</v>
      </c>
      <c r="G68" s="14">
        <v>7356</v>
      </c>
      <c r="H68" s="14">
        <v>280</v>
      </c>
      <c r="I68" s="18">
        <v>16713</v>
      </c>
      <c r="J68" s="18">
        <v>1231</v>
      </c>
      <c r="K68" s="6"/>
      <c r="L68" s="6"/>
      <c r="M68" s="6"/>
      <c r="N68" s="6"/>
      <c r="O68" s="7"/>
      <c r="P68" s="7"/>
    </row>
    <row r="69" spans="1:16" ht="15" customHeight="1">
      <c r="A69" s="41"/>
      <c r="B69" s="62"/>
      <c r="C69" s="63"/>
      <c r="D69" s="64"/>
      <c r="E69" s="12" t="s">
        <v>19</v>
      </c>
      <c r="F69" s="14">
        <v>9726</v>
      </c>
      <c r="G69" s="14">
        <v>7266</v>
      </c>
      <c r="H69" s="18">
        <v>451</v>
      </c>
      <c r="I69" s="18" t="s">
        <v>20</v>
      </c>
      <c r="J69" s="18">
        <v>860</v>
      </c>
      <c r="K69" s="6"/>
      <c r="L69" s="6"/>
      <c r="M69" s="6"/>
      <c r="N69" s="6"/>
      <c r="O69" s="7"/>
      <c r="P69" s="7"/>
    </row>
    <row r="70" spans="1:16" ht="15" customHeight="1">
      <c r="A70" s="41"/>
      <c r="B70" s="62" t="s">
        <v>31</v>
      </c>
      <c r="C70" s="63"/>
      <c r="D70" s="64"/>
      <c r="E70" s="12" t="s">
        <v>16</v>
      </c>
      <c r="F70" s="14">
        <v>345146</v>
      </c>
      <c r="G70" s="18">
        <v>44146</v>
      </c>
      <c r="H70" s="18">
        <v>43280</v>
      </c>
      <c r="I70" s="18">
        <v>30315</v>
      </c>
      <c r="J70" s="18">
        <v>29957</v>
      </c>
      <c r="K70" s="6"/>
      <c r="L70" s="6"/>
      <c r="M70" s="6"/>
      <c r="N70" s="6"/>
      <c r="O70" s="7"/>
      <c r="P70" s="7"/>
    </row>
    <row r="71" spans="1:16" ht="15" customHeight="1">
      <c r="A71" s="41"/>
      <c r="B71" s="62"/>
      <c r="C71" s="63"/>
      <c r="D71" s="64"/>
      <c r="E71" s="12" t="s">
        <v>17</v>
      </c>
      <c r="F71" s="14">
        <v>462829</v>
      </c>
      <c r="G71" s="18">
        <v>25387</v>
      </c>
      <c r="H71" s="18">
        <v>64144</v>
      </c>
      <c r="I71" s="18">
        <v>43202</v>
      </c>
      <c r="J71" s="18">
        <v>32228</v>
      </c>
      <c r="K71" s="6"/>
      <c r="L71" s="6"/>
      <c r="M71" s="6"/>
      <c r="N71" s="6"/>
      <c r="O71" s="7"/>
      <c r="P71" s="7"/>
    </row>
    <row r="72" spans="1:16" ht="15" customHeight="1">
      <c r="A72" s="42"/>
      <c r="B72" s="62"/>
      <c r="C72" s="63"/>
      <c r="D72" s="64"/>
      <c r="E72" s="12" t="s">
        <v>19</v>
      </c>
      <c r="F72" s="14">
        <v>540955</v>
      </c>
      <c r="G72" s="18">
        <v>41854</v>
      </c>
      <c r="H72" s="18">
        <v>50833</v>
      </c>
      <c r="I72" s="18">
        <v>75832</v>
      </c>
      <c r="J72" s="18">
        <v>28173</v>
      </c>
      <c r="K72" s="6"/>
      <c r="L72" s="6"/>
      <c r="M72" s="6"/>
      <c r="N72" s="6"/>
      <c r="O72" s="7"/>
      <c r="P72" s="7"/>
    </row>
    <row r="73" spans="1:16" ht="7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"/>
      <c r="L73" s="6"/>
      <c r="M73" s="6"/>
      <c r="N73" s="6"/>
      <c r="O73" s="7"/>
      <c r="P73" s="7"/>
    </row>
    <row r="74" spans="1:16" ht="30" customHeight="1">
      <c r="A74" s="58" t="s">
        <v>11</v>
      </c>
      <c r="B74" s="59"/>
      <c r="C74" s="59"/>
      <c r="D74" s="59"/>
      <c r="E74" s="60"/>
      <c r="F74" s="11" t="s">
        <v>5</v>
      </c>
      <c r="G74" s="12" t="s">
        <v>6</v>
      </c>
      <c r="H74" s="12" t="s">
        <v>7</v>
      </c>
      <c r="I74" s="11" t="s">
        <v>8</v>
      </c>
      <c r="J74" s="19"/>
      <c r="K74" s="6"/>
      <c r="L74" s="6"/>
      <c r="M74" s="6"/>
      <c r="N74" s="6"/>
      <c r="O74" s="7"/>
      <c r="P74" s="7"/>
    </row>
    <row r="75" spans="1:16" ht="15" customHeight="1">
      <c r="A75" s="48" t="s">
        <v>14</v>
      </c>
      <c r="B75" s="49"/>
      <c r="C75" s="49"/>
      <c r="D75" s="50"/>
      <c r="E75" s="12" t="s">
        <v>16</v>
      </c>
      <c r="F75" s="14">
        <v>1535038</v>
      </c>
      <c r="G75" s="14">
        <v>1857380</v>
      </c>
      <c r="H75" s="18">
        <v>980658</v>
      </c>
      <c r="I75" s="22">
        <v>11692423</v>
      </c>
      <c r="J75" s="19"/>
      <c r="K75" s="6"/>
      <c r="L75" s="6"/>
      <c r="M75" s="6"/>
      <c r="N75" s="6"/>
      <c r="O75" s="7"/>
      <c r="P75" s="7"/>
    </row>
    <row r="76" spans="1:16" ht="15" customHeight="1">
      <c r="A76" s="51"/>
      <c r="B76" s="52"/>
      <c r="C76" s="53"/>
      <c r="D76" s="54"/>
      <c r="E76" s="12" t="s">
        <v>17</v>
      </c>
      <c r="F76" s="14">
        <v>1899019</v>
      </c>
      <c r="G76" s="14">
        <v>1866540</v>
      </c>
      <c r="H76" s="18">
        <v>993115</v>
      </c>
      <c r="I76" s="22">
        <v>8249465</v>
      </c>
      <c r="J76" s="19"/>
      <c r="K76" s="6"/>
      <c r="L76" s="6"/>
      <c r="M76" s="6"/>
      <c r="N76" s="6"/>
      <c r="O76" s="7"/>
      <c r="P76" s="7"/>
    </row>
    <row r="77" spans="1:16" ht="15" customHeight="1">
      <c r="A77" s="55"/>
      <c r="B77" s="56"/>
      <c r="C77" s="56"/>
      <c r="D77" s="57"/>
      <c r="E77" s="12" t="s">
        <v>19</v>
      </c>
      <c r="F77" s="14">
        <v>1927833</v>
      </c>
      <c r="G77" s="14">
        <v>1629294</v>
      </c>
      <c r="H77" s="18">
        <v>1068245</v>
      </c>
      <c r="I77" s="22">
        <v>7114414</v>
      </c>
      <c r="J77" s="19"/>
      <c r="K77" s="6"/>
      <c r="L77" s="6"/>
      <c r="M77" s="6"/>
      <c r="N77" s="6"/>
      <c r="O77" s="7"/>
      <c r="P77" s="7"/>
    </row>
    <row r="78" spans="1:16" ht="15" customHeight="1">
      <c r="A78" s="40" t="s">
        <v>15</v>
      </c>
      <c r="B78" s="43" t="s">
        <v>30</v>
      </c>
      <c r="C78" s="44"/>
      <c r="D78" s="45"/>
      <c r="E78" s="12" t="s">
        <v>16</v>
      </c>
      <c r="F78" s="13">
        <v>2746716</v>
      </c>
      <c r="G78" s="13">
        <v>3139945</v>
      </c>
      <c r="H78" s="13">
        <v>1681016</v>
      </c>
      <c r="I78" s="23">
        <v>16775466</v>
      </c>
      <c r="J78" s="19"/>
      <c r="K78" s="6"/>
      <c r="L78" s="6"/>
      <c r="M78" s="6"/>
      <c r="N78" s="6"/>
      <c r="O78" s="7"/>
      <c r="P78" s="7"/>
    </row>
    <row r="79" spans="1:16" ht="15" customHeight="1">
      <c r="A79" s="41"/>
      <c r="B79" s="43"/>
      <c r="C79" s="44"/>
      <c r="D79" s="45"/>
      <c r="E79" s="12" t="s">
        <v>17</v>
      </c>
      <c r="F79" s="13">
        <v>3288400</v>
      </c>
      <c r="G79" s="13">
        <v>3450424</v>
      </c>
      <c r="H79" s="13">
        <v>1641276</v>
      </c>
      <c r="I79" s="23">
        <v>11267225</v>
      </c>
      <c r="J79" s="19"/>
      <c r="K79" s="6"/>
      <c r="L79" s="6"/>
      <c r="M79" s="6"/>
      <c r="N79" s="6"/>
      <c r="O79" s="7"/>
      <c r="P79" s="7"/>
    </row>
    <row r="80" spans="1:16" ht="15" customHeight="1">
      <c r="A80" s="41"/>
      <c r="B80" s="43"/>
      <c r="C80" s="44"/>
      <c r="D80" s="45"/>
      <c r="E80" s="12" t="s">
        <v>19</v>
      </c>
      <c r="F80" s="14">
        <v>3565610</v>
      </c>
      <c r="G80" s="14">
        <v>3361635</v>
      </c>
      <c r="H80" s="14">
        <v>1873927</v>
      </c>
      <c r="I80" s="22">
        <v>11694100</v>
      </c>
      <c r="J80" s="19"/>
      <c r="K80" s="6"/>
      <c r="L80" s="6"/>
      <c r="M80" s="6"/>
      <c r="N80" s="6"/>
      <c r="O80" s="7"/>
      <c r="P80" s="7"/>
    </row>
    <row r="81" spans="1:16" ht="15" customHeight="1">
      <c r="A81" s="41"/>
      <c r="B81" s="62" t="s">
        <v>33</v>
      </c>
      <c r="C81" s="63"/>
      <c r="D81" s="64"/>
      <c r="E81" s="12" t="s">
        <v>16</v>
      </c>
      <c r="F81" s="14">
        <v>2294655</v>
      </c>
      <c r="G81" s="18">
        <v>3098967</v>
      </c>
      <c r="H81" s="18">
        <v>1681016</v>
      </c>
      <c r="I81" s="22">
        <v>16574508</v>
      </c>
      <c r="J81" s="19"/>
      <c r="K81" s="6"/>
      <c r="L81" s="6"/>
      <c r="M81" s="6"/>
      <c r="N81" s="6"/>
      <c r="O81" s="7"/>
      <c r="P81" s="7"/>
    </row>
    <row r="82" spans="1:16" ht="15" customHeight="1">
      <c r="A82" s="41"/>
      <c r="B82" s="62"/>
      <c r="C82" s="63"/>
      <c r="D82" s="64"/>
      <c r="E82" s="12" t="s">
        <v>17</v>
      </c>
      <c r="F82" s="14">
        <v>2616951</v>
      </c>
      <c r="G82" s="18">
        <v>3307917</v>
      </c>
      <c r="H82" s="18">
        <v>1641276</v>
      </c>
      <c r="I82" s="22">
        <v>11103963</v>
      </c>
      <c r="J82" s="19"/>
      <c r="K82" s="6"/>
      <c r="L82" s="6"/>
      <c r="M82" s="6"/>
      <c r="N82" s="6"/>
      <c r="O82" s="7"/>
      <c r="P82" s="7"/>
    </row>
    <row r="83" spans="1:16" ht="15" customHeight="1">
      <c r="A83" s="41"/>
      <c r="B83" s="62"/>
      <c r="C83" s="63"/>
      <c r="D83" s="64"/>
      <c r="E83" s="12" t="s">
        <v>19</v>
      </c>
      <c r="F83" s="14">
        <v>2858888</v>
      </c>
      <c r="G83" s="18">
        <v>3177093</v>
      </c>
      <c r="H83" s="18">
        <v>1873927</v>
      </c>
      <c r="I83" s="22">
        <v>11647932</v>
      </c>
      <c r="J83" s="19"/>
      <c r="K83" s="6"/>
      <c r="L83" s="6"/>
      <c r="M83" s="6"/>
      <c r="N83" s="6"/>
      <c r="O83" s="7"/>
      <c r="P83" s="7"/>
    </row>
    <row r="84" spans="1:16" ht="15" customHeight="1">
      <c r="A84" s="41"/>
      <c r="B84" s="62" t="s">
        <v>34</v>
      </c>
      <c r="C84" s="63"/>
      <c r="D84" s="64"/>
      <c r="E84" s="12" t="s">
        <v>16</v>
      </c>
      <c r="F84" s="18">
        <v>330051</v>
      </c>
      <c r="G84" s="18">
        <v>40840</v>
      </c>
      <c r="H84" s="18" t="s">
        <v>18</v>
      </c>
      <c r="I84" s="18" t="s">
        <v>18</v>
      </c>
      <c r="J84" s="19"/>
      <c r="K84" s="6"/>
      <c r="L84" s="6"/>
      <c r="M84" s="6"/>
      <c r="N84" s="6"/>
      <c r="O84" s="7"/>
      <c r="P84" s="7"/>
    </row>
    <row r="85" spans="1:16" ht="15" customHeight="1">
      <c r="A85" s="41"/>
      <c r="B85" s="62"/>
      <c r="C85" s="63"/>
      <c r="D85" s="64"/>
      <c r="E85" s="12" t="s">
        <v>17</v>
      </c>
      <c r="F85" s="18">
        <v>516201</v>
      </c>
      <c r="G85" s="18">
        <v>42104</v>
      </c>
      <c r="H85" s="18" t="s">
        <v>18</v>
      </c>
      <c r="I85" s="18" t="s">
        <v>18</v>
      </c>
      <c r="J85" s="19"/>
      <c r="K85" s="6"/>
      <c r="L85" s="6"/>
      <c r="M85" s="6"/>
      <c r="N85" s="6"/>
      <c r="O85" s="7"/>
      <c r="P85" s="7"/>
    </row>
    <row r="86" spans="1:16" ht="15" customHeight="1">
      <c r="A86" s="41"/>
      <c r="B86" s="62"/>
      <c r="C86" s="63"/>
      <c r="D86" s="64"/>
      <c r="E86" s="12" t="s">
        <v>19</v>
      </c>
      <c r="F86" s="18">
        <v>547906</v>
      </c>
      <c r="G86" s="18">
        <v>44114</v>
      </c>
      <c r="H86" s="18" t="s">
        <v>20</v>
      </c>
      <c r="I86" s="18" t="s">
        <v>20</v>
      </c>
      <c r="J86" s="19"/>
      <c r="K86" s="6"/>
      <c r="L86" s="6"/>
      <c r="M86" s="6"/>
      <c r="N86" s="6"/>
      <c r="O86" s="7"/>
      <c r="P86" s="7"/>
    </row>
    <row r="87" spans="1:16" ht="15" customHeight="1">
      <c r="A87" s="41"/>
      <c r="B87" s="62" t="s">
        <v>35</v>
      </c>
      <c r="C87" s="63"/>
      <c r="D87" s="64"/>
      <c r="E87" s="12" t="s">
        <v>16</v>
      </c>
      <c r="F87" s="18" t="s">
        <v>18</v>
      </c>
      <c r="G87" s="18" t="s">
        <v>18</v>
      </c>
      <c r="H87" s="18" t="s">
        <v>18</v>
      </c>
      <c r="I87" s="18">
        <v>125658</v>
      </c>
      <c r="J87" s="19"/>
      <c r="K87" s="6"/>
      <c r="L87" s="6"/>
      <c r="M87" s="6"/>
      <c r="N87" s="6"/>
      <c r="O87" s="7"/>
      <c r="P87" s="7"/>
    </row>
    <row r="88" spans="1:16" ht="15" customHeight="1">
      <c r="A88" s="41"/>
      <c r="B88" s="62"/>
      <c r="C88" s="63"/>
      <c r="D88" s="64"/>
      <c r="E88" s="12" t="s">
        <v>17</v>
      </c>
      <c r="F88" s="18" t="s">
        <v>18</v>
      </c>
      <c r="G88" s="18" t="s">
        <v>18</v>
      </c>
      <c r="H88" s="18" t="s">
        <v>18</v>
      </c>
      <c r="I88" s="18">
        <v>121045</v>
      </c>
      <c r="J88" s="19"/>
      <c r="K88" s="6"/>
      <c r="L88" s="6"/>
      <c r="M88" s="6"/>
      <c r="N88" s="6"/>
      <c r="O88" s="7"/>
      <c r="P88" s="7"/>
    </row>
    <row r="89" spans="1:16" ht="15" customHeight="1">
      <c r="A89" s="41"/>
      <c r="B89" s="62"/>
      <c r="C89" s="63"/>
      <c r="D89" s="64"/>
      <c r="E89" s="12" t="s">
        <v>19</v>
      </c>
      <c r="F89" s="18" t="s">
        <v>18</v>
      </c>
      <c r="G89" s="18" t="s">
        <v>18</v>
      </c>
      <c r="H89" s="18" t="s">
        <v>18</v>
      </c>
      <c r="I89" s="18">
        <v>1149</v>
      </c>
      <c r="J89" s="19"/>
      <c r="K89" s="6"/>
      <c r="L89" s="6"/>
      <c r="M89" s="6"/>
      <c r="N89" s="6"/>
      <c r="O89" s="7"/>
      <c r="P89" s="7"/>
    </row>
    <row r="90" spans="1:16" ht="15" customHeight="1">
      <c r="A90" s="41"/>
      <c r="B90" s="62" t="s">
        <v>31</v>
      </c>
      <c r="C90" s="63"/>
      <c r="D90" s="64"/>
      <c r="E90" s="12" t="s">
        <v>16</v>
      </c>
      <c r="F90" s="18">
        <v>122010</v>
      </c>
      <c r="G90" s="18">
        <v>138</v>
      </c>
      <c r="H90" s="18" t="s">
        <v>18</v>
      </c>
      <c r="I90" s="18">
        <v>75300</v>
      </c>
      <c r="J90" s="19"/>
      <c r="K90" s="6"/>
      <c r="L90" s="6"/>
      <c r="M90" s="6"/>
      <c r="N90" s="6"/>
      <c r="O90" s="7"/>
      <c r="P90" s="7"/>
    </row>
    <row r="91" spans="1:16" ht="15" customHeight="1">
      <c r="A91" s="41"/>
      <c r="B91" s="62"/>
      <c r="C91" s="63"/>
      <c r="D91" s="64"/>
      <c r="E91" s="12" t="s">
        <v>17</v>
      </c>
      <c r="F91" s="18">
        <v>155248</v>
      </c>
      <c r="G91" s="18">
        <v>100403</v>
      </c>
      <c r="H91" s="18" t="s">
        <v>18</v>
      </c>
      <c r="I91" s="18">
        <v>42217</v>
      </c>
      <c r="J91" s="19"/>
      <c r="K91" s="6"/>
      <c r="L91" s="6"/>
      <c r="M91" s="6"/>
      <c r="N91" s="6"/>
      <c r="O91" s="7"/>
      <c r="P91" s="7"/>
    </row>
    <row r="92" spans="1:16" ht="15" customHeight="1">
      <c r="A92" s="42"/>
      <c r="B92" s="62"/>
      <c r="C92" s="63"/>
      <c r="D92" s="64"/>
      <c r="E92" s="12" t="s">
        <v>19</v>
      </c>
      <c r="F92" s="18">
        <v>158816</v>
      </c>
      <c r="G92" s="18">
        <v>140428</v>
      </c>
      <c r="H92" s="18" t="s">
        <v>20</v>
      </c>
      <c r="I92" s="18">
        <v>45019</v>
      </c>
      <c r="J92" s="21"/>
      <c r="K92" s="6"/>
      <c r="L92" s="6"/>
      <c r="M92" s="6"/>
      <c r="N92" s="6"/>
      <c r="O92" s="7"/>
      <c r="P92" s="7"/>
    </row>
    <row r="93" spans="1:14" ht="15" customHeight="1">
      <c r="A93" s="46" t="s">
        <v>13</v>
      </c>
      <c r="B93" s="46"/>
      <c r="C93" s="46"/>
      <c r="D93" s="46"/>
      <c r="E93" s="46"/>
      <c r="F93" s="46"/>
      <c r="G93" s="46"/>
      <c r="H93" s="46"/>
      <c r="I93" s="46"/>
      <c r="J93" s="46"/>
      <c r="K93" s="1"/>
      <c r="L93" s="1"/>
      <c r="M93" s="1"/>
      <c r="N93" s="1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 formatCells="0" formatColumns="0" formatRows="0" insertColumns="0" insertRows="0"/>
  <mergeCells count="46">
    <mergeCell ref="B81:D83"/>
    <mergeCell ref="B84:D86"/>
    <mergeCell ref="B87:D89"/>
    <mergeCell ref="B90:D92"/>
    <mergeCell ref="B47:B49"/>
    <mergeCell ref="C47:D49"/>
    <mergeCell ref="B58:D60"/>
    <mergeCell ref="B61:D63"/>
    <mergeCell ref="B64:D66"/>
    <mergeCell ref="B67:D69"/>
    <mergeCell ref="B35:B46"/>
    <mergeCell ref="C35:C40"/>
    <mergeCell ref="D35:D37"/>
    <mergeCell ref="D38:D40"/>
    <mergeCell ref="C41:D43"/>
    <mergeCell ref="C44:D46"/>
    <mergeCell ref="A6:A23"/>
    <mergeCell ref="B6:D8"/>
    <mergeCell ref="B9:B20"/>
    <mergeCell ref="C9:C14"/>
    <mergeCell ref="D9:D11"/>
    <mergeCell ref="D12:D14"/>
    <mergeCell ref="C15:D17"/>
    <mergeCell ref="C18:D20"/>
    <mergeCell ref="B21:B23"/>
    <mergeCell ref="C21:D23"/>
    <mergeCell ref="A75:D77"/>
    <mergeCell ref="A2:E2"/>
    <mergeCell ref="B70:D72"/>
    <mergeCell ref="A27:J27"/>
    <mergeCell ref="A50:D52"/>
    <mergeCell ref="A74:E74"/>
    <mergeCell ref="A28:E28"/>
    <mergeCell ref="A73:J73"/>
    <mergeCell ref="A32:A49"/>
    <mergeCell ref="B32:D34"/>
    <mergeCell ref="A3:D5"/>
    <mergeCell ref="A78:A92"/>
    <mergeCell ref="B78:D80"/>
    <mergeCell ref="A93:J93"/>
    <mergeCell ref="A1:G1"/>
    <mergeCell ref="A29:D31"/>
    <mergeCell ref="A55:D57"/>
    <mergeCell ref="A58:A72"/>
    <mergeCell ref="A54:E54"/>
    <mergeCell ref="A24:D26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2021-04-28T01:19:10Z</cp:lastPrinted>
  <dcterms:created xsi:type="dcterms:W3CDTF">2000-03-28T04:44:01Z</dcterms:created>
  <dcterms:modified xsi:type="dcterms:W3CDTF">2021-05-21T10:40:35Z</dcterms:modified>
  <cp:category/>
  <cp:version/>
  <cp:contentType/>
  <cp:contentStatus/>
</cp:coreProperties>
</file>